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29E13AAAD96E44FEBD2FC363EF890E46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536555" y="2055495"/>
          <a:ext cx="3656330" cy="2395220"/>
        </a:xfrm>
        <a:prstGeom prst="rect">
          <a:avLst/>
        </a:prstGeom>
      </xdr:spPr>
    </xdr:pic>
  </etc:cellImage>
  <etc:cellImage>
    <xdr:pic>
      <xdr:nvPicPr>
        <xdr:cNvPr id="5" name="ID_EE786A908D674D34A396652FF5992E80" descr="d2f94d48989026c3fabe9218f803559"/>
        <xdr:cNvPicPr>
          <a:picLocks noChangeAspect="1"/>
        </xdr:cNvPicPr>
      </xdr:nvPicPr>
      <xdr:blipFill>
        <a:blip r:embed="rId2"/>
        <a:srcRect t="26102" b="19478"/>
        <a:stretch>
          <a:fillRect/>
        </a:stretch>
      </xdr:blipFill>
      <xdr:spPr>
        <a:xfrm>
          <a:off x="10710545" y="3535045"/>
          <a:ext cx="2701290" cy="3207385"/>
        </a:xfrm>
        <a:prstGeom prst="rect">
          <a:avLst/>
        </a:prstGeom>
      </xdr:spPr>
    </xdr:pic>
  </etc:cellImage>
  <etc:cellImage>
    <xdr:pic>
      <xdr:nvPicPr>
        <xdr:cNvPr id="6" name="ID_98AC9DABDF7D493EB397D9DDF7BF8CA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49535" y="5960110"/>
          <a:ext cx="3102610" cy="185801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<sst xmlns="http://schemas.openxmlformats.org/spreadsheetml/2006/main" count="54" uniqueCount="50">
  <si>
    <t>报价单</t>
  </si>
  <si>
    <t>需方：</t>
  </si>
  <si>
    <t>深圳市佳利供应链有限公司</t>
  </si>
  <si>
    <t>地址：</t>
  </si>
  <si>
    <t>广东省深圳市南山区华润大厦1705-1707</t>
  </si>
  <si>
    <t>供方：</t>
  </si>
  <si>
    <t>深圳云创文化科技有限公司</t>
  </si>
  <si>
    <t>广东省深圳市南山区西丽街道西丽社区万科云设计公社A3 A308</t>
  </si>
  <si>
    <t>序号</t>
  </si>
  <si>
    <t>类型</t>
  </si>
  <si>
    <t>名称</t>
  </si>
  <si>
    <t>材质</t>
  </si>
  <si>
    <t>尺寸</t>
  </si>
  <si>
    <t>印刷</t>
  </si>
  <si>
    <t>样品</t>
  </si>
  <si>
    <t>起订量</t>
  </si>
  <si>
    <t>送货地区</t>
  </si>
  <si>
    <t>单价</t>
  </si>
  <si>
    <t>总价</t>
  </si>
  <si>
    <t>生产周期</t>
  </si>
  <si>
    <t>备注</t>
  </si>
  <si>
    <t>外包装盒</t>
  </si>
  <si>
    <t>方形 飞机盒（插槽式）</t>
  </si>
  <si>
    <t>足克重350g白卡单面覆哑膜</t>
  </si>
  <si>
    <t>155mm*155mm*49mm
三个设计版本</t>
  </si>
  <si>
    <t>外：四色彩印+专色+部分UV
内：三色彩印</t>
  </si>
  <si>
    <t>摇摇袋</t>
  </si>
  <si>
    <t>尖底 方形纸袋</t>
  </si>
  <si>
    <t>60g白牛淋膜纸</t>
  </si>
  <si>
    <t>高24*宽13* 侧面8CM</t>
  </si>
  <si>
    <t>三色彩印</t>
  </si>
  <si>
    <t>福建三明</t>
  </si>
  <si>
    <t>单款数量</t>
  </si>
  <si>
    <t>折叠盘</t>
  </si>
  <si>
    <t>正八边形 折叠盘</t>
  </si>
  <si>
    <t>250克铜板纸 双面覆亚膜</t>
  </si>
  <si>
    <t>展开最大直径19*19cm</t>
  </si>
  <si>
    <t>双面两色印刷</t>
  </si>
  <si>
    <t>20扎带一扎，5扎一袋，500-1000个一箱</t>
  </si>
  <si>
    <t>贴纸</t>
  </si>
  <si>
    <t>方形 贴纸</t>
  </si>
  <si>
    <t>54#PP合成纸覆哑膜+可移背胶</t>
  </si>
  <si>
    <t>145*145mm/张</t>
  </si>
  <si>
    <t>两色彩印</t>
  </si>
  <si>
    <t>2个设计版本</t>
  </si>
  <si>
    <t>3个设计版本</t>
  </si>
  <si>
    <t>合计人民币(大写)：</t>
  </si>
  <si>
    <t>合计</t>
  </si>
  <si>
    <t>汇款信息：深圳云创文化科技有限公司
                   招商银行股份有限公司深圳泰然金谷支行  
                   755928266910907</t>
  </si>
  <si>
    <t>备注：
1，以上价格为人民币含税专票含零担物流价格，有效期为15天。
2，付款方式：银行转账。</t>
  </si>
</sst>
</file>

<file path=xl/styles.xml><?xml version="1.0" encoding="utf-8"?>
<styleSheet xmlns="http://schemas.openxmlformats.org/spreadsheetml/2006/main">
  <numFmts count="6">
    <numFmt numFmtId="176" formatCode="_ * #,##0_ ;_ * \-#,##0_ ;_ 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177" formatCode="[DBNum2][$-804]General"/>
  </numFmts>
  <fonts count="24">
    <font>
      <sz val="11"/>
      <color theme="1"/>
      <name val="宋体"/>
      <charset val="134"/>
      <scheme val="minor"/>
    </font>
    <font>
      <sz val="18"/>
      <color theme="1"/>
      <name val="微软雅黑"/>
      <charset val="134"/>
    </font>
    <font>
      <sz val="18"/>
      <color rgb="FFFF0000"/>
      <name val="微软雅黑"/>
      <charset val="134"/>
    </font>
    <font>
      <b/>
      <sz val="18"/>
      <color theme="1"/>
      <name val="微软雅黑"/>
      <charset val="134"/>
    </font>
    <font>
      <sz val="18"/>
      <name val="微软雅黑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7" fillId="7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16" borderId="5" applyNumberFormat="0" applyFont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6" fillId="19" borderId="0" applyNumberFormat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8" fillId="21" borderId="6" applyNumberFormat="0" applyAlignment="0" applyProtection="0">
      <alignment vertical="center"/>
    </xf>
    <xf numFmtId="0" fontId="23" fillId="21" borderId="2" applyNumberFormat="0" applyAlignment="0" applyProtection="0">
      <alignment vertical="center"/>
    </xf>
    <xf numFmtId="0" fontId="20" fillId="22" borderId="8" applyNumberFormat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5" fillId="2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4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6" fillId="10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3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0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Border="1">
      <alignment vertical="center"/>
    </xf>
    <xf numFmtId="0" fontId="1" fillId="0" borderId="0" xfId="0" applyFont="1" applyFill="1" applyBorder="1" applyAlignment="1">
      <alignment vertical="top" wrapText="1"/>
    </xf>
    <xf numFmtId="0" fontId="1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top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top"/>
    </xf>
    <xf numFmtId="0" fontId="1" fillId="0" borderId="1" xfId="0" applyFont="1" applyFill="1" applyBorder="1" applyAlignment="1">
      <alignment vertical="top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176" fontId="1" fillId="0" borderId="1" xfId="8" applyNumberFormat="1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top" wrapText="1"/>
    </xf>
    <xf numFmtId="177" fontId="1" fillId="0" borderId="1" xfId="0" applyNumberFormat="1" applyFont="1" applyFill="1" applyBorder="1" applyAlignment="1">
      <alignment horizontal="center" vertical="top" wrapText="1"/>
    </xf>
    <xf numFmtId="0" fontId="1" fillId="0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vertical="center"/>
    </xf>
    <xf numFmtId="176" fontId="1" fillId="0" borderId="1" xfId="8" applyNumberFormat="1" applyFont="1" applyBorder="1">
      <alignment vertical="center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176" fontId="3" fillId="0" borderId="1" xfId="8" applyNumberFormat="1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3.jpeg"/><Relationship Id="rId2" Type="http://schemas.openxmlformats.org/officeDocument/2006/relationships/image" Target="media/image2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7"/>
  <sheetViews>
    <sheetView tabSelected="1" zoomScale="40" zoomScaleNormal="40" workbookViewId="0">
      <selection activeCell="K13" sqref="K13"/>
    </sheetView>
  </sheetViews>
  <sheetFormatPr defaultColWidth="10.8166666666667" defaultRowHeight="24.75"/>
  <cols>
    <col min="1" max="1" width="10.8166666666667" style="6"/>
    <col min="2" max="2" width="20.9333333333333" style="2" customWidth="1"/>
    <col min="3" max="3" width="22.4083333333333" style="2" customWidth="1"/>
    <col min="4" max="4" width="39.35" style="2" customWidth="1"/>
    <col min="5" max="5" width="28.35" style="2" customWidth="1"/>
    <col min="6" max="6" width="23.025" style="2" customWidth="1"/>
    <col min="7" max="7" width="25.8166666666667" style="2" customWidth="1"/>
    <col min="8" max="8" width="24.9916666666667" style="2" customWidth="1"/>
    <col min="9" max="9" width="16.5833333333333" style="2" customWidth="1"/>
    <col min="10" max="10" width="10.2916666666667" style="2" customWidth="1"/>
    <col min="11" max="12" width="13.9416666666667" style="2" customWidth="1"/>
    <col min="13" max="13" width="28.5833333333333" style="2" customWidth="1"/>
    <col min="14" max="14" width="10.8166666666667" style="2"/>
    <col min="15" max="15" width="14.125" style="2"/>
    <col min="16" max="16384" width="10.8166666666667" style="2"/>
  </cols>
  <sheetData>
    <row r="1" s="1" customFormat="1" ht="22.9" customHeight="1" spans="1:13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</row>
    <row r="2" s="1" customFormat="1" ht="22.9" customHeight="1" spans="1:13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</row>
    <row r="3" s="1" customFormat="1" spans="1:13">
      <c r="A3" s="8" t="s">
        <v>1</v>
      </c>
      <c r="B3" s="9" t="s">
        <v>2</v>
      </c>
      <c r="C3" s="9"/>
      <c r="D3" s="9"/>
      <c r="E3" s="9"/>
      <c r="F3" s="8" t="s">
        <v>3</v>
      </c>
      <c r="G3" s="10" t="s">
        <v>4</v>
      </c>
      <c r="H3" s="10"/>
      <c r="I3" s="10"/>
      <c r="J3" s="10"/>
      <c r="K3" s="10"/>
      <c r="L3" s="10"/>
      <c r="M3" s="10"/>
    </row>
    <row r="4" s="1" customFormat="1" spans="1:13">
      <c r="A4" s="11" t="s">
        <v>5</v>
      </c>
      <c r="B4" s="9" t="s">
        <v>6</v>
      </c>
      <c r="C4" s="9"/>
      <c r="D4" s="9"/>
      <c r="E4" s="9"/>
      <c r="F4" s="11" t="s">
        <v>3</v>
      </c>
      <c r="G4" s="10" t="s">
        <v>7</v>
      </c>
      <c r="H4" s="10"/>
      <c r="I4" s="10"/>
      <c r="J4" s="10"/>
      <c r="K4" s="10"/>
      <c r="L4" s="10"/>
      <c r="M4" s="10"/>
    </row>
    <row r="5" s="2" customFormat="1" ht="26.2" customHeight="1" spans="1:13">
      <c r="A5" s="12" t="s">
        <v>8</v>
      </c>
      <c r="B5" s="12" t="s">
        <v>9</v>
      </c>
      <c r="C5" s="12" t="s">
        <v>10</v>
      </c>
      <c r="D5" s="12" t="s">
        <v>11</v>
      </c>
      <c r="E5" s="12" t="s">
        <v>12</v>
      </c>
      <c r="F5" s="12" t="s">
        <v>13</v>
      </c>
      <c r="G5" s="12" t="s">
        <v>14</v>
      </c>
      <c r="H5" s="12" t="s">
        <v>15</v>
      </c>
      <c r="I5" s="12" t="s">
        <v>16</v>
      </c>
      <c r="J5" s="12" t="s">
        <v>17</v>
      </c>
      <c r="K5" s="12" t="s">
        <v>18</v>
      </c>
      <c r="L5" s="12" t="s">
        <v>19</v>
      </c>
      <c r="M5" s="12" t="s">
        <v>20</v>
      </c>
    </row>
    <row r="6" s="2" customFormat="1" ht="74.2" hidden="1" customHeight="1" spans="1:13">
      <c r="A6" s="13">
        <v>1</v>
      </c>
      <c r="B6" s="13" t="s">
        <v>21</v>
      </c>
      <c r="C6" s="13" t="s">
        <v>22</v>
      </c>
      <c r="D6" s="14" t="s">
        <v>23</v>
      </c>
      <c r="E6" s="14" t="s">
        <v>24</v>
      </c>
      <c r="F6" s="14" t="s">
        <v>25</v>
      </c>
      <c r="G6" s="15"/>
      <c r="H6" s="16"/>
      <c r="I6" s="26"/>
      <c r="J6" s="15"/>
      <c r="K6" s="27"/>
      <c r="L6" s="27"/>
      <c r="M6" s="28"/>
    </row>
    <row r="7" s="3" customFormat="1" ht="74.2" customHeight="1" spans="1:13">
      <c r="A7" s="17">
        <v>1</v>
      </c>
      <c r="B7" s="18" t="s">
        <v>26</v>
      </c>
      <c r="C7" s="19" t="s">
        <v>27</v>
      </c>
      <c r="D7" s="19" t="s">
        <v>28</v>
      </c>
      <c r="E7" s="19" t="s">
        <v>29</v>
      </c>
      <c r="F7" s="20" t="s">
        <v>30</v>
      </c>
      <c r="G7" s="18" t="str">
        <f>_xlfn.DISPIMG("ID_29E13AAAD96E44FEBD2FC363EF890E46",1)</f>
        <v>=DISPIMG("ID_29E13AAAD96E44FEBD2FC363EF890E46",1)</v>
      </c>
      <c r="H7" s="13">
        <v>50000</v>
      </c>
      <c r="I7" s="18" t="s">
        <v>31</v>
      </c>
      <c r="J7" s="13"/>
      <c r="K7" s="13">
        <f>H7*J7</f>
        <v>0</v>
      </c>
      <c r="L7" s="13">
        <v>15</v>
      </c>
      <c r="M7" s="13" t="s">
        <v>32</v>
      </c>
    </row>
    <row r="8" s="3" customFormat="1" ht="74.2" customHeight="1" spans="1:13">
      <c r="A8" s="17">
        <v>2</v>
      </c>
      <c r="B8" s="18"/>
      <c r="C8" s="19"/>
      <c r="D8" s="19"/>
      <c r="E8" s="19"/>
      <c r="F8" s="20"/>
      <c r="G8" s="18"/>
      <c r="H8" s="13">
        <v>100000</v>
      </c>
      <c r="I8" s="18"/>
      <c r="J8" s="13"/>
      <c r="K8" s="13"/>
      <c r="L8" s="13">
        <v>15</v>
      </c>
      <c r="M8" s="13" t="s">
        <v>32</v>
      </c>
    </row>
    <row r="9" s="2" customFormat="1" ht="98" customHeight="1" spans="1:13">
      <c r="A9" s="17">
        <v>3</v>
      </c>
      <c r="B9" s="18" t="s">
        <v>33</v>
      </c>
      <c r="C9" s="19" t="s">
        <v>34</v>
      </c>
      <c r="D9" s="19" t="s">
        <v>35</v>
      </c>
      <c r="E9" s="19" t="s">
        <v>36</v>
      </c>
      <c r="F9" s="18" t="s">
        <v>37</v>
      </c>
      <c r="G9" s="18" t="str">
        <f>_xlfn.DISPIMG("ID_EE786A908D674D34A396652FF5992E80",1)</f>
        <v>=DISPIMG("ID_EE786A908D674D34A396652FF5992E80",1)</v>
      </c>
      <c r="H9" s="13">
        <v>100000</v>
      </c>
      <c r="I9" s="18"/>
      <c r="J9" s="13"/>
      <c r="K9" s="13">
        <f>H9*J9</f>
        <v>0</v>
      </c>
      <c r="L9" s="13">
        <v>25</v>
      </c>
      <c r="M9" s="14" t="s">
        <v>38</v>
      </c>
    </row>
    <row r="10" s="2" customFormat="1" ht="98" customHeight="1" spans="1:13">
      <c r="A10" s="17">
        <v>4</v>
      </c>
      <c r="B10" s="18"/>
      <c r="C10" s="19"/>
      <c r="D10" s="19"/>
      <c r="E10" s="19"/>
      <c r="F10" s="18"/>
      <c r="G10" s="18"/>
      <c r="H10" s="13">
        <v>20000</v>
      </c>
      <c r="I10" s="18"/>
      <c r="J10" s="13"/>
      <c r="K10" s="13"/>
      <c r="L10" s="13">
        <v>25</v>
      </c>
      <c r="M10" s="14"/>
    </row>
    <row r="11" s="3" customFormat="1" ht="74.2" customHeight="1" spans="1:13">
      <c r="A11" s="17">
        <v>5</v>
      </c>
      <c r="B11" s="18" t="s">
        <v>39</v>
      </c>
      <c r="C11" s="19" t="s">
        <v>40</v>
      </c>
      <c r="D11" s="19" t="s">
        <v>41</v>
      </c>
      <c r="E11" s="21" t="s">
        <v>42</v>
      </c>
      <c r="F11" s="18" t="s">
        <v>43</v>
      </c>
      <c r="G11" s="18" t="str">
        <f>_xlfn.DISPIMG("ID_98AC9DABDF7D493EB397D9DDF7BF8CA7",1)</f>
        <v>=DISPIMG("ID_98AC9DABDF7D493EB397D9DDF7BF8CA7",1)</v>
      </c>
      <c r="H11" s="22">
        <v>30000</v>
      </c>
      <c r="I11" s="18"/>
      <c r="J11" s="13"/>
      <c r="K11" s="13"/>
      <c r="L11" s="13">
        <v>5</v>
      </c>
      <c r="M11" s="14" t="s">
        <v>44</v>
      </c>
    </row>
    <row r="12" ht="97" customHeight="1" spans="1:13">
      <c r="A12" s="17">
        <v>6</v>
      </c>
      <c r="B12" s="18"/>
      <c r="C12" s="19"/>
      <c r="D12" s="19"/>
      <c r="E12" s="21"/>
      <c r="F12" s="18"/>
      <c r="G12" s="18"/>
      <c r="H12" s="22">
        <v>30000</v>
      </c>
      <c r="I12" s="18"/>
      <c r="J12" s="17"/>
      <c r="K12" s="17"/>
      <c r="L12" s="13">
        <v>5</v>
      </c>
      <c r="M12" s="13" t="s">
        <v>45</v>
      </c>
    </row>
    <row r="13" s="4" customFormat="1" ht="97" customHeight="1" spans="1:13">
      <c r="A13" s="17">
        <v>7</v>
      </c>
      <c r="B13" s="18"/>
      <c r="C13" s="19"/>
      <c r="D13" s="19"/>
      <c r="E13" s="21"/>
      <c r="F13" s="18"/>
      <c r="G13" s="18"/>
      <c r="H13" s="22">
        <v>50000</v>
      </c>
      <c r="I13" s="18"/>
      <c r="J13" s="17"/>
      <c r="K13" s="17"/>
      <c r="L13" s="13">
        <v>5</v>
      </c>
      <c r="M13" s="13" t="s">
        <v>44</v>
      </c>
    </row>
    <row r="14" s="4" customFormat="1" ht="97" customHeight="1" spans="1:13">
      <c r="A14" s="17">
        <v>8</v>
      </c>
      <c r="B14" s="18"/>
      <c r="C14" s="19"/>
      <c r="D14" s="19"/>
      <c r="E14" s="21"/>
      <c r="F14" s="18"/>
      <c r="G14" s="18"/>
      <c r="H14" s="22">
        <v>50000</v>
      </c>
      <c r="I14" s="18"/>
      <c r="J14" s="17"/>
      <c r="K14" s="17"/>
      <c r="L14" s="13">
        <v>5</v>
      </c>
      <c r="M14" s="29" t="s">
        <v>45</v>
      </c>
    </row>
    <row r="15" s="2" customFormat="1" ht="31.25" customHeight="1" spans="1:13">
      <c r="A15" s="13"/>
      <c r="B15" s="23" t="s">
        <v>46</v>
      </c>
      <c r="C15" s="23"/>
      <c r="D15" s="24">
        <f>K15</f>
        <v>0</v>
      </c>
      <c r="E15" s="24"/>
      <c r="F15" s="24"/>
      <c r="G15" s="24"/>
      <c r="H15" s="24"/>
      <c r="I15" s="24"/>
      <c r="J15" s="30" t="s">
        <v>47</v>
      </c>
      <c r="K15" s="31">
        <f>SUM(K6:K12)</f>
        <v>0</v>
      </c>
      <c r="L15" s="31"/>
      <c r="M15" s="15"/>
    </row>
    <row r="16" s="5" customFormat="1" ht="74" customHeight="1" spans="1:13">
      <c r="A16" s="14"/>
      <c r="B16" s="25" t="s">
        <v>48</v>
      </c>
      <c r="C16" s="25"/>
      <c r="D16" s="25"/>
      <c r="E16" s="25"/>
      <c r="F16" s="25"/>
      <c r="G16" s="25"/>
      <c r="H16" s="25"/>
      <c r="I16" s="25"/>
      <c r="J16" s="25"/>
      <c r="K16" s="25"/>
      <c r="L16" s="25"/>
      <c r="M16" s="25"/>
    </row>
    <row r="17" s="5" customFormat="1" ht="88.9" customHeight="1" spans="1:13">
      <c r="A17" s="14"/>
      <c r="B17" s="25" t="s">
        <v>49</v>
      </c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</row>
  </sheetData>
  <mergeCells count="28">
    <mergeCell ref="B3:E3"/>
    <mergeCell ref="G3:M3"/>
    <mergeCell ref="B4:E4"/>
    <mergeCell ref="G4:M4"/>
    <mergeCell ref="B15:C15"/>
    <mergeCell ref="D15:I15"/>
    <mergeCell ref="B16:M16"/>
    <mergeCell ref="B17:M17"/>
    <mergeCell ref="B7:B8"/>
    <mergeCell ref="B9:B10"/>
    <mergeCell ref="B11:B14"/>
    <mergeCell ref="C7:C8"/>
    <mergeCell ref="C9:C10"/>
    <mergeCell ref="C11:C14"/>
    <mergeCell ref="D7:D8"/>
    <mergeCell ref="D9:D10"/>
    <mergeCell ref="D11:D14"/>
    <mergeCell ref="E7:E8"/>
    <mergeCell ref="E9:E10"/>
    <mergeCell ref="E11:E14"/>
    <mergeCell ref="F7:F8"/>
    <mergeCell ref="F9:F10"/>
    <mergeCell ref="F11:F14"/>
    <mergeCell ref="G7:G8"/>
    <mergeCell ref="G9:G10"/>
    <mergeCell ref="G11:G14"/>
    <mergeCell ref="I7:I14"/>
    <mergeCell ref="A1:M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DILI</dc:creator>
  <cp:lastModifiedBy>少女</cp:lastModifiedBy>
  <dcterms:created xsi:type="dcterms:W3CDTF">2021-08-04T02:15:00Z</dcterms:created>
  <dcterms:modified xsi:type="dcterms:W3CDTF">2021-09-08T06:59:04Z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6939E68706FB4726AC91A6A89E55FD95</vt:lpwstr>
  </property>
  <property fmtid="{D5CDD505-2E9C-101B-9397-08002B2CF9AE}" pid="3" name="KSOProductBuildVer">
    <vt:lpwstr>2052-11.1.0.10700</vt:lpwstr>
  </property>
</Properties>
</file>